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490" activeTab="0"/>
  </bookViews>
  <sheets>
    <sheet name="reisekosten" sheetId="1" r:id="rId1"/>
  </sheets>
  <definedNames>
    <definedName name="_xlnm.Print_Area" localSheetId="0">'reisekosten'!$A$1:$O$51</definedName>
  </definedNames>
  <calcPr fullCalcOnLoad="1"/>
</workbook>
</file>

<file path=xl/comments1.xml><?xml version="1.0" encoding="utf-8"?>
<comments xmlns="http://schemas.openxmlformats.org/spreadsheetml/2006/main">
  <authors>
    <author>Veit</author>
  </authors>
  <commentList>
    <comment ref="E18" authorId="0">
      <text>
        <r>
          <rPr>
            <sz val="8"/>
            <rFont val="Tahoma"/>
            <family val="2"/>
          </rPr>
          <t xml:space="preserve">
erstattet werden für eine Inlandsdienstreise pro Kalendertag bei einer Abwesenheitsdauer von 
                         24 h    23.52 Euro
mindestens 14 h   10,23 Euro
mindestens   8 h      5,11 Euro </t>
        </r>
      </text>
    </comment>
    <comment ref="G29" authorId="0">
      <text>
        <r>
          <rPr>
            <b/>
            <sz val="8"/>
            <rFont val="Tahoma"/>
            <family val="2"/>
          </rPr>
          <t>Das km-Geld beträgt 0,30 Euro; es erhöht sich um 0,02 Euro für jede weitere mitgenommene, reisekostenberechtigte Person</t>
        </r>
        <r>
          <rPr>
            <sz val="8"/>
            <rFont val="Tahoma"/>
            <family val="2"/>
          </rPr>
          <t xml:space="preserve">
</t>
        </r>
      </text>
    </comment>
    <comment ref="F27" authorId="0">
      <text>
        <r>
          <rPr>
            <b/>
            <sz val="8"/>
            <rFont val="Tahoma"/>
            <family val="2"/>
          </rPr>
          <t>bei Fahrten über 200 km (einfache Strecke) wird 1. Klasse erstattet.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<sst xmlns="http://schemas.openxmlformats.org/spreadsheetml/2006/main" count="79" uniqueCount="55">
  <si>
    <t>Reisekostenabrechnung</t>
  </si>
  <si>
    <t>Datum</t>
  </si>
  <si>
    <t>(Auszahlung erfolgt nur bei vollständigen Angaben)</t>
  </si>
  <si>
    <t>zu Lasten:</t>
  </si>
  <si>
    <t>LV</t>
  </si>
  <si>
    <t>BZ</t>
  </si>
  <si>
    <t>OG</t>
  </si>
  <si>
    <t>in</t>
  </si>
  <si>
    <t>vom</t>
  </si>
  <si>
    <t>bis</t>
  </si>
  <si>
    <t>Name</t>
  </si>
  <si>
    <t>Vorname</t>
  </si>
  <si>
    <t>Straße</t>
  </si>
  <si>
    <t>Ort</t>
  </si>
  <si>
    <t>Bank</t>
  </si>
  <si>
    <t>BLZ</t>
  </si>
  <si>
    <t>Bezeichnung für Lehrgang, Sitzung, Besprechung:</t>
  </si>
  <si>
    <t>Konto</t>
  </si>
  <si>
    <t xml:space="preserve">x Tagegelder zu </t>
  </si>
  <si>
    <t>x Übernachtg. zu</t>
  </si>
  <si>
    <t>B. Fahrtkosten</t>
  </si>
  <si>
    <t>Abfahrtsdatum</t>
  </si>
  <si>
    <t>Uhrzeit</t>
  </si>
  <si>
    <t>Ankunftsdatum</t>
  </si>
  <si>
    <t>Entfernung einfach zwischen Wohnort und Tagungsort (km):</t>
  </si>
  <si>
    <t>Bundesbahnfahrkarte Klasse</t>
  </si>
  <si>
    <t>Straßenbahn, Bus etc</t>
  </si>
  <si>
    <t>à</t>
  </si>
  <si>
    <t>C. Sonstige Kosten (Belege beifügen)</t>
  </si>
  <si>
    <t>(z. B. Flug, Taxi, Telefon)</t>
  </si>
  <si>
    <t>sachlich richtig</t>
  </si>
  <si>
    <t>rechnerisch richtig</t>
  </si>
  <si>
    <t>Summe</t>
  </si>
  <si>
    <t>EUR=</t>
  </si>
  <si>
    <t>EUR</t>
  </si>
  <si>
    <t>A</t>
  </si>
  <si>
    <t>B</t>
  </si>
  <si>
    <t>C</t>
  </si>
  <si>
    <t>Präsidium</t>
  </si>
  <si>
    <t>Kfz-Benutzg. km</t>
  </si>
  <si>
    <t xml:space="preserve">Es wird hiermit bestätigt, dass diese abgerechneten Kosten dem Grunde und der Höhe nach notwendig waren und zu </t>
  </si>
  <si>
    <t xml:space="preserve">Erstattungen von Dritten erfolgt sind, bzw. noch erfolgen werden. </t>
  </si>
  <si>
    <t>Gesamt Euro</t>
  </si>
  <si>
    <t>Datum / Unterschrift</t>
  </si>
  <si>
    <t>Datum / Unterschrfit</t>
  </si>
  <si>
    <t>zur Zahlung angewiesen</t>
  </si>
  <si>
    <t>Lasten des DLRG-LV Württemberg e. V. entstanden sind, wirtschaftlich und sparsam verfahren wurde und auch keine</t>
  </si>
  <si>
    <t>Unterschrift</t>
  </si>
  <si>
    <t>des Teilnehmers</t>
  </si>
  <si>
    <t>Betrag erhalten</t>
  </si>
  <si>
    <t>Funktion</t>
  </si>
  <si>
    <t>A.Tage-und Übernachtungsgelder</t>
  </si>
  <si>
    <t>Betrag überweisen</t>
  </si>
  <si>
    <t>IBAN</t>
  </si>
  <si>
    <t>V_2014_01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</si>
</sst>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thin"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thin"/>
      <bottom/>
    </border>
    <border>
      <left/>
      <right/>
      <top style="medium"/>
      <bottom style="thin"/>
    </border>
    <border>
      <left/>
      <right style="thin"/>
      <top style="thin"/>
      <bottom/>
    </border>
    <border>
      <left/>
      <right style="medium"/>
      <top/>
      <bottom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 applyProtection="1">
      <alignment/>
      <protection/>
    </xf>
    <xf numFmtId="2" fontId="0" fillId="0" borderId="14" xfId="0" applyNumberForma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9" xfId="0" applyBorder="1" applyAlignment="1" applyProtection="1">
      <alignment horizontal="right"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2" fontId="0" fillId="0" borderId="20" xfId="0" applyNumberFormat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2" xfId="0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>
      <alignment/>
    </xf>
    <xf numFmtId="0" fontId="0" fillId="0" borderId="12" xfId="0" applyBorder="1" applyAlignment="1">
      <alignment horizontal="left"/>
    </xf>
    <xf numFmtId="0" fontId="0" fillId="33" borderId="26" xfId="0" applyFill="1" applyBorder="1" applyAlignment="1" applyProtection="1">
      <alignment/>
      <protection locked="0"/>
    </xf>
    <xf numFmtId="0" fontId="0" fillId="0" borderId="22" xfId="0" applyBorder="1" applyAlignment="1" applyProtection="1">
      <alignment horizontal="right"/>
      <protection/>
    </xf>
    <xf numFmtId="2" fontId="0" fillId="0" borderId="27" xfId="0" applyNumberFormat="1" applyBorder="1" applyAlignment="1" applyProtection="1">
      <alignment/>
      <protection/>
    </xf>
    <xf numFmtId="2" fontId="0" fillId="0" borderId="28" xfId="0" applyNumberFormat="1" applyBorder="1" applyAlignment="1" applyProtection="1">
      <alignment/>
      <protection/>
    </xf>
    <xf numFmtId="2" fontId="0" fillId="0" borderId="29" xfId="0" applyNumberFormat="1" applyBorder="1" applyAlignment="1" applyProtection="1">
      <alignment horizontal="right"/>
      <protection/>
    </xf>
    <xf numFmtId="2" fontId="0" fillId="0" borderId="30" xfId="0" applyNumberFormat="1" applyBorder="1" applyAlignment="1" applyProtection="1">
      <alignment horizontal="right"/>
      <protection/>
    </xf>
    <xf numFmtId="0" fontId="0" fillId="0" borderId="10" xfId="0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31" xfId="0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/>
      <protection/>
    </xf>
    <xf numFmtId="2" fontId="0" fillId="0" borderId="33" xfId="0" applyNumberFormat="1" applyBorder="1" applyAlignment="1" applyProtection="1">
      <alignment horizontal="right"/>
      <protection/>
    </xf>
    <xf numFmtId="0" fontId="0" fillId="0" borderId="12" xfId="0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2" fontId="0" fillId="0" borderId="28" xfId="0" applyNumberFormat="1" applyBorder="1" applyAlignment="1" applyProtection="1">
      <alignment horizontal="right"/>
      <protection/>
    </xf>
    <xf numFmtId="1" fontId="0" fillId="33" borderId="0" xfId="0" applyNumberFormat="1" applyFill="1" applyBorder="1" applyAlignment="1" applyProtection="1">
      <alignment/>
      <protection locked="0"/>
    </xf>
    <xf numFmtId="2" fontId="0" fillId="0" borderId="21" xfId="0" applyNumberFormat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10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49" fontId="9" fillId="33" borderId="21" xfId="0" applyNumberFormat="1" applyFont="1" applyFill="1" applyBorder="1" applyAlignment="1" applyProtection="1">
      <alignment/>
      <protection locked="0"/>
    </xf>
    <xf numFmtId="0" fontId="9" fillId="33" borderId="21" xfId="0" applyFont="1" applyFill="1" applyBorder="1" applyAlignment="1" applyProtection="1">
      <alignment/>
      <protection locked="0"/>
    </xf>
    <xf numFmtId="0" fontId="45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6" fillId="0" borderId="0" xfId="0" applyFont="1" applyAlignment="1">
      <alignment/>
    </xf>
    <xf numFmtId="2" fontId="46" fillId="0" borderId="0" xfId="0" applyNumberFormat="1" applyFont="1" applyAlignment="1">
      <alignment/>
    </xf>
    <xf numFmtId="2" fontId="46" fillId="0" borderId="0" xfId="0" applyNumberFormat="1" applyFont="1" applyAlignment="1" applyProtection="1">
      <alignment/>
      <protection/>
    </xf>
    <xf numFmtId="0" fontId="6" fillId="0" borderId="34" xfId="0" applyFont="1" applyBorder="1" applyAlignment="1" applyProtection="1">
      <alignment horizontal="center" wrapText="1"/>
      <protection/>
    </xf>
    <xf numFmtId="0" fontId="2" fillId="0" borderId="16" xfId="0" applyFont="1" applyBorder="1" applyAlignment="1" applyProtection="1">
      <alignment horizontal="center" wrapText="1"/>
      <protection/>
    </xf>
    <xf numFmtId="0" fontId="2" fillId="0" borderId="31" xfId="0" applyFont="1" applyBorder="1" applyAlignment="1" applyProtection="1">
      <alignment horizontal="center" wrapText="1"/>
      <protection/>
    </xf>
    <xf numFmtId="0" fontId="2" fillId="0" borderId="12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 horizontal="center" wrapText="1"/>
      <protection/>
    </xf>
    <xf numFmtId="2" fontId="0" fillId="0" borderId="0" xfId="0" applyNumberForma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26" xfId="0" applyBorder="1" applyAlignment="1" applyProtection="1">
      <alignment horizontal="center"/>
      <protection/>
    </xf>
    <xf numFmtId="0" fontId="0" fillId="0" borderId="2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2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1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6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2" fontId="0" fillId="0" borderId="11" xfId="0" applyNumberFormat="1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4" fontId="0" fillId="33" borderId="10" xfId="0" applyNumberFormat="1" applyFill="1" applyBorder="1" applyAlignment="1" applyProtection="1">
      <alignment/>
      <protection locked="0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49" fontId="0" fillId="33" borderId="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0" fontId="0" fillId="0" borderId="36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2" fontId="0" fillId="0" borderId="18" xfId="0" applyNumberFormat="1" applyFill="1" applyBorder="1" applyAlignment="1" applyProtection="1">
      <alignment/>
      <protection/>
    </xf>
    <xf numFmtId="2" fontId="0" fillId="0" borderId="18" xfId="0" applyNumberFormat="1" applyBorder="1" applyAlignment="1" applyProtection="1">
      <alignment/>
      <protection/>
    </xf>
    <xf numFmtId="2" fontId="0" fillId="33" borderId="0" xfId="0" applyNumberFormat="1" applyFill="1" applyBorder="1" applyAlignment="1" applyProtection="1">
      <alignment/>
      <protection locked="0"/>
    </xf>
    <xf numFmtId="0" fontId="0" fillId="33" borderId="32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2" fontId="0" fillId="33" borderId="19" xfId="0" applyNumberFormat="1" applyFill="1" applyBorder="1" applyAlignment="1" applyProtection="1">
      <alignment/>
      <protection locked="0"/>
    </xf>
    <xf numFmtId="4" fontId="0" fillId="0" borderId="19" xfId="0" applyNumberFormat="1" applyBorder="1" applyAlignment="1" applyProtection="1">
      <alignment/>
      <protection/>
    </xf>
    <xf numFmtId="0" fontId="0" fillId="0" borderId="22" xfId="0" applyBorder="1" applyAlignment="1">
      <alignment/>
    </xf>
    <xf numFmtId="2" fontId="0" fillId="33" borderId="22" xfId="0" applyNumberFormat="1" applyFill="1" applyBorder="1" applyAlignment="1" applyProtection="1">
      <alignment/>
      <protection locked="0"/>
    </xf>
    <xf numFmtId="2" fontId="0" fillId="0" borderId="22" xfId="0" applyNumberFormat="1" applyBorder="1" applyAlignment="1" applyProtection="1">
      <alignment/>
      <protection/>
    </xf>
    <xf numFmtId="2" fontId="0" fillId="33" borderId="11" xfId="0" applyNumberFormat="1" applyFill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2" fontId="0" fillId="33" borderId="10" xfId="0" applyNumberFormat="1" applyFill="1" applyBorder="1" applyAlignment="1" applyProtection="1">
      <alignment/>
      <protection locked="0"/>
    </xf>
    <xf numFmtId="2" fontId="0" fillId="0" borderId="37" xfId="0" applyNumberFormat="1" applyBorder="1" applyAlignment="1" applyProtection="1">
      <alignment/>
      <protection/>
    </xf>
    <xf numFmtId="0" fontId="0" fillId="0" borderId="38" xfId="0" applyBorder="1" applyAlignment="1">
      <alignment/>
    </xf>
    <xf numFmtId="0" fontId="0" fillId="0" borderId="0" xfId="0" applyBorder="1" applyAlignment="1" applyProtection="1">
      <alignment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39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5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2" fillId="0" borderId="34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0" fillId="0" borderId="31" xfId="0" applyBorder="1" applyAlignment="1">
      <alignment/>
    </xf>
    <xf numFmtId="14" fontId="4" fillId="33" borderId="11" xfId="0" applyNumberFormat="1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/>
      <protection locked="0"/>
    </xf>
    <xf numFmtId="0" fontId="4" fillId="33" borderId="25" xfId="0" applyFont="1" applyFill="1" applyBorder="1" applyAlignment="1" applyProtection="1">
      <alignment/>
      <protection locked="0"/>
    </xf>
    <xf numFmtId="14" fontId="4" fillId="33" borderId="11" xfId="0" applyNumberFormat="1" applyFont="1" applyFill="1" applyBorder="1" applyAlignment="1" applyProtection="1">
      <alignment horizontal="left"/>
      <protection locked="0"/>
    </xf>
    <xf numFmtId="14" fontId="4" fillId="33" borderId="41" xfId="0" applyNumberFormat="1" applyFont="1" applyFill="1" applyBorder="1" applyAlignment="1" applyProtection="1">
      <alignment horizontal="left"/>
      <protection locked="0"/>
    </xf>
    <xf numFmtId="0" fontId="4" fillId="33" borderId="41" xfId="0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 horizontal="left"/>
      <protection locked="0"/>
    </xf>
    <xf numFmtId="0" fontId="4" fillId="33" borderId="41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32" xfId="0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/>
    </xf>
    <xf numFmtId="0" fontId="2" fillId="0" borderId="10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2" fontId="0" fillId="0" borderId="15" xfId="0" applyNumberFormat="1" applyBorder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47625</xdr:colOff>
      <xdr:row>0</xdr:row>
      <xdr:rowOff>47625</xdr:rowOff>
    </xdr:from>
    <xdr:to>
      <xdr:col>14</xdr:col>
      <xdr:colOff>561975</xdr:colOff>
      <xdr:row>1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7625"/>
          <a:ext cx="514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view="pageLayout" zoomScale="115" zoomScalePageLayoutView="115" workbookViewId="0" topLeftCell="A1">
      <selection activeCell="O5" sqref="O5"/>
    </sheetView>
  </sheetViews>
  <sheetFormatPr defaultColWidth="11.421875" defaultRowHeight="12.75"/>
  <cols>
    <col min="1" max="1" width="6.421875" style="0" customWidth="1"/>
    <col min="2" max="2" width="5.7109375" style="0" customWidth="1"/>
    <col min="3" max="3" width="3.00390625" style="0" customWidth="1"/>
    <col min="4" max="11" width="5.7109375" style="0" customWidth="1"/>
    <col min="12" max="12" width="2.28125" style="0" customWidth="1"/>
    <col min="13" max="13" width="5.7109375" style="0" customWidth="1"/>
    <col min="14" max="14" width="3.140625" style="0" customWidth="1"/>
    <col min="15" max="15" width="16.8515625" style="0" customWidth="1"/>
    <col min="16" max="18" width="5.7109375" style="0" customWidth="1"/>
  </cols>
  <sheetData>
    <row r="1" spans="1:15" ht="24.75" customHeight="1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5"/>
      <c r="N1" s="125"/>
      <c r="O1" s="126"/>
    </row>
    <row r="2" spans="1:15" ht="13.5" thickBo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9"/>
      <c r="N2" s="129"/>
      <c r="O2" s="130"/>
    </row>
    <row r="3" spans="1:15" ht="12.75">
      <c r="A3" s="131" t="s">
        <v>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97"/>
      <c r="N3" s="97"/>
      <c r="O3" s="133"/>
    </row>
    <row r="4" spans="1:15" ht="12.75">
      <c r="A4" s="33" t="s">
        <v>3</v>
      </c>
      <c r="B4" s="14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45"/>
      <c r="N4" s="14"/>
      <c r="O4" s="34"/>
    </row>
    <row r="5" spans="1:15" ht="12.75">
      <c r="A5" s="37" t="s">
        <v>38</v>
      </c>
      <c r="B5" s="8"/>
      <c r="C5" s="55"/>
      <c r="D5" s="14"/>
      <c r="E5" s="14"/>
      <c r="F5" s="65"/>
      <c r="G5" s="14"/>
      <c r="H5" s="14"/>
      <c r="I5" s="122"/>
      <c r="J5" s="122"/>
      <c r="K5" s="14" t="s">
        <v>5</v>
      </c>
      <c r="L5" s="14"/>
      <c r="M5" s="46"/>
      <c r="N5" s="29"/>
      <c r="O5" s="66"/>
    </row>
    <row r="6" spans="1:15" ht="12.75">
      <c r="A6" s="37" t="s">
        <v>4</v>
      </c>
      <c r="B6" s="8"/>
      <c r="C6" s="55"/>
      <c r="D6" s="47"/>
      <c r="E6" s="47"/>
      <c r="F6" s="47"/>
      <c r="G6" s="47"/>
      <c r="H6" s="47"/>
      <c r="I6" s="145"/>
      <c r="J6" s="145"/>
      <c r="K6" s="47" t="s">
        <v>6</v>
      </c>
      <c r="L6" s="47"/>
      <c r="M6" s="14"/>
      <c r="N6" s="56"/>
      <c r="O6" s="67"/>
    </row>
    <row r="7" spans="1:15" ht="12.75">
      <c r="A7" s="98" t="s">
        <v>16</v>
      </c>
      <c r="B7" s="99"/>
      <c r="C7" s="99"/>
      <c r="D7" s="99"/>
      <c r="E7" s="99"/>
      <c r="F7" s="99"/>
      <c r="G7" s="99"/>
      <c r="H7" s="99"/>
      <c r="I7" s="138"/>
      <c r="J7" s="138"/>
      <c r="K7" s="138"/>
      <c r="L7" s="138"/>
      <c r="M7" s="138"/>
      <c r="N7" s="138"/>
      <c r="O7" s="139"/>
    </row>
    <row r="8" spans="1:15" ht="12.75">
      <c r="A8" s="6" t="s">
        <v>7</v>
      </c>
      <c r="B8" s="138"/>
      <c r="C8" s="138"/>
      <c r="D8" s="138"/>
      <c r="E8" s="138"/>
      <c r="F8" s="138"/>
      <c r="G8" s="1" t="s">
        <v>8</v>
      </c>
      <c r="H8" s="49"/>
      <c r="I8" s="134"/>
      <c r="J8" s="135"/>
      <c r="K8" s="28" t="s">
        <v>9</v>
      </c>
      <c r="L8" s="140"/>
      <c r="M8" s="140"/>
      <c r="N8" s="140"/>
      <c r="O8" s="141"/>
    </row>
    <row r="9" spans="1:15" ht="12.75">
      <c r="A9" s="6" t="s">
        <v>10</v>
      </c>
      <c r="B9" s="135"/>
      <c r="C9" s="135"/>
      <c r="D9" s="135"/>
      <c r="E9" s="135"/>
      <c r="F9" s="135"/>
      <c r="G9" s="99" t="s">
        <v>11</v>
      </c>
      <c r="H9" s="99"/>
      <c r="I9" s="138"/>
      <c r="J9" s="138"/>
      <c r="K9" s="138"/>
      <c r="L9" s="135"/>
      <c r="M9" s="135"/>
      <c r="N9" s="135"/>
      <c r="O9" s="142"/>
    </row>
    <row r="10" spans="1:15" ht="12.75">
      <c r="A10" s="53"/>
      <c r="B10" s="54"/>
      <c r="C10" s="54"/>
      <c r="D10" s="54"/>
      <c r="E10" s="54"/>
      <c r="F10" s="54"/>
      <c r="G10" s="99" t="s">
        <v>50</v>
      </c>
      <c r="H10" s="99"/>
      <c r="I10" s="135"/>
      <c r="J10" s="146"/>
      <c r="K10" s="146"/>
      <c r="L10" s="146"/>
      <c r="M10" s="146"/>
      <c r="N10" s="146"/>
      <c r="O10" s="147"/>
    </row>
    <row r="11" spans="1:15" ht="12.75">
      <c r="A11" s="6" t="s">
        <v>12</v>
      </c>
      <c r="B11" s="138"/>
      <c r="C11" s="138"/>
      <c r="D11" s="138"/>
      <c r="E11" s="138"/>
      <c r="F11" s="138"/>
      <c r="G11" s="1" t="s">
        <v>13</v>
      </c>
      <c r="H11" s="1"/>
      <c r="I11" s="135"/>
      <c r="J11" s="135"/>
      <c r="K11" s="135"/>
      <c r="L11" s="135"/>
      <c r="M11" s="135"/>
      <c r="N11" s="135"/>
      <c r="O11" s="142"/>
    </row>
    <row r="12" spans="1:15" ht="12.75">
      <c r="A12" s="6" t="s">
        <v>14</v>
      </c>
      <c r="B12" s="135"/>
      <c r="C12" s="135"/>
      <c r="D12" s="135"/>
      <c r="E12" s="135"/>
      <c r="F12" s="135"/>
      <c r="G12" s="1" t="s">
        <v>15</v>
      </c>
      <c r="H12" s="50"/>
      <c r="I12" s="135"/>
      <c r="J12" s="135"/>
      <c r="K12" s="28" t="s">
        <v>17</v>
      </c>
      <c r="L12" s="143"/>
      <c r="M12" s="143"/>
      <c r="N12" s="143"/>
      <c r="O12" s="144"/>
    </row>
    <row r="13" spans="1:15" ht="12.75">
      <c r="A13" s="6"/>
      <c r="B13" s="54"/>
      <c r="C13" s="54"/>
      <c r="D13" s="54"/>
      <c r="E13" s="54"/>
      <c r="F13" s="54"/>
      <c r="G13" s="68" t="s">
        <v>53</v>
      </c>
      <c r="H13" s="50"/>
      <c r="I13" s="135"/>
      <c r="J13" s="146"/>
      <c r="K13" s="146"/>
      <c r="L13" s="146"/>
      <c r="M13" s="146"/>
      <c r="N13" s="146"/>
      <c r="O13" s="147"/>
    </row>
    <row r="14" spans="1:15" ht="13.5" thickBot="1">
      <c r="A14" s="136" t="s">
        <v>51</v>
      </c>
      <c r="B14" s="137"/>
      <c r="C14" s="137"/>
      <c r="D14" s="137"/>
      <c r="E14" s="137"/>
      <c r="F14" s="137"/>
      <c r="G14" s="1"/>
      <c r="H14" s="99"/>
      <c r="I14" s="99"/>
      <c r="J14" s="99"/>
      <c r="K14" s="1"/>
      <c r="L14" s="99"/>
      <c r="M14" s="99"/>
      <c r="N14" s="99"/>
      <c r="O14" s="148"/>
    </row>
    <row r="15" spans="1:15" ht="15">
      <c r="A15" s="101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73" t="s">
        <v>42</v>
      </c>
      <c r="N15" s="74"/>
      <c r="O15" s="75"/>
    </row>
    <row r="16" spans="1:15" ht="12.75">
      <c r="A16" s="98" t="s">
        <v>21</v>
      </c>
      <c r="B16" s="99"/>
      <c r="C16" s="99"/>
      <c r="D16" s="100"/>
      <c r="E16" s="100"/>
      <c r="F16" s="100"/>
      <c r="G16" s="1"/>
      <c r="H16" s="99" t="s">
        <v>22</v>
      </c>
      <c r="I16" s="99"/>
      <c r="J16" s="104"/>
      <c r="K16" s="104"/>
      <c r="L16" s="1"/>
      <c r="M16" s="76"/>
      <c r="N16" s="77"/>
      <c r="O16" s="78"/>
    </row>
    <row r="17" spans="1:15" ht="13.5" thickBot="1">
      <c r="A17" s="98" t="s">
        <v>23</v>
      </c>
      <c r="B17" s="99"/>
      <c r="C17" s="99"/>
      <c r="D17" s="100"/>
      <c r="E17" s="100"/>
      <c r="F17" s="100"/>
      <c r="G17" s="1"/>
      <c r="H17" s="99" t="s">
        <v>22</v>
      </c>
      <c r="I17" s="99"/>
      <c r="J17" s="103"/>
      <c r="K17" s="103"/>
      <c r="L17" s="1"/>
      <c r="M17" s="51"/>
      <c r="N17" s="157"/>
      <c r="O17" s="158"/>
    </row>
    <row r="18" spans="1:15" ht="12.75">
      <c r="A18" s="30"/>
      <c r="B18" s="97" t="s">
        <v>18</v>
      </c>
      <c r="C18" s="97"/>
      <c r="D18" s="97"/>
      <c r="E18" s="112"/>
      <c r="F18" s="112"/>
      <c r="G18" s="12" t="s">
        <v>33</v>
      </c>
      <c r="H18" s="113" t="str">
        <f aca="true" t="shared" si="0" ref="H18:H23">IF(SUM(A18*E18)=0," ",SUM(A18*E18))</f>
        <v> </v>
      </c>
      <c r="I18" s="113"/>
      <c r="J18" s="18" t="s">
        <v>34</v>
      </c>
      <c r="K18" s="17"/>
      <c r="L18" s="13"/>
      <c r="M18" s="22"/>
      <c r="N18" s="108"/>
      <c r="O18" s="152"/>
    </row>
    <row r="19" spans="1:15" ht="12.75">
      <c r="A19" s="31"/>
      <c r="B19" s="153" t="s">
        <v>18</v>
      </c>
      <c r="C19" s="153"/>
      <c r="D19" s="153"/>
      <c r="E19" s="117"/>
      <c r="F19" s="117"/>
      <c r="G19" s="19" t="s">
        <v>33</v>
      </c>
      <c r="H19" s="96" t="str">
        <f t="shared" si="0"/>
        <v> </v>
      </c>
      <c r="I19" s="96"/>
      <c r="J19" s="20" t="s">
        <v>34</v>
      </c>
      <c r="K19" s="19"/>
      <c r="L19" s="15"/>
      <c r="M19" s="10"/>
      <c r="N19" s="79"/>
      <c r="O19" s="80"/>
    </row>
    <row r="20" spans="1:15" ht="12.75">
      <c r="A20" s="32"/>
      <c r="B20" s="153" t="s">
        <v>18</v>
      </c>
      <c r="C20" s="153"/>
      <c r="D20" s="153"/>
      <c r="E20" s="117"/>
      <c r="F20" s="117"/>
      <c r="G20" s="19" t="s">
        <v>33</v>
      </c>
      <c r="H20" s="79" t="str">
        <f t="shared" si="0"/>
        <v> </v>
      </c>
      <c r="I20" s="79"/>
      <c r="J20" s="20" t="s">
        <v>34</v>
      </c>
      <c r="K20" s="14"/>
      <c r="L20" s="15"/>
      <c r="M20" s="10"/>
      <c r="N20" s="79"/>
      <c r="O20" s="80"/>
    </row>
    <row r="21" spans="1:15" ht="12.75">
      <c r="A21" s="31"/>
      <c r="B21" s="150" t="s">
        <v>18</v>
      </c>
      <c r="C21" s="150"/>
      <c r="D21" s="150"/>
      <c r="E21" s="117"/>
      <c r="F21" s="117"/>
      <c r="G21" s="19" t="s">
        <v>33</v>
      </c>
      <c r="H21" s="96" t="str">
        <f t="shared" si="0"/>
        <v> </v>
      </c>
      <c r="I21" s="96"/>
      <c r="J21" s="20" t="s">
        <v>34</v>
      </c>
      <c r="K21" s="19"/>
      <c r="L21" s="15"/>
      <c r="M21" s="10"/>
      <c r="N21" s="79"/>
      <c r="O21" s="80"/>
    </row>
    <row r="22" spans="1:19" ht="12.75">
      <c r="A22" s="32"/>
      <c r="B22" s="150" t="s">
        <v>18</v>
      </c>
      <c r="C22" s="150"/>
      <c r="D22" s="150"/>
      <c r="E22" s="117"/>
      <c r="F22" s="117"/>
      <c r="G22" s="9" t="s">
        <v>33</v>
      </c>
      <c r="H22" s="96" t="str">
        <f t="shared" si="0"/>
        <v> </v>
      </c>
      <c r="I22" s="96"/>
      <c r="J22" s="20" t="s">
        <v>34</v>
      </c>
      <c r="K22" s="14"/>
      <c r="L22" s="15"/>
      <c r="M22" s="10"/>
      <c r="N22" s="79"/>
      <c r="O22" s="80"/>
      <c r="S22" s="70"/>
    </row>
    <row r="23" spans="1:19" ht="13.5" thickBot="1">
      <c r="A23" s="38"/>
      <c r="B23" s="114" t="s">
        <v>19</v>
      </c>
      <c r="C23" s="114"/>
      <c r="D23" s="114"/>
      <c r="E23" s="115"/>
      <c r="F23" s="115"/>
      <c r="G23" s="26" t="s">
        <v>33</v>
      </c>
      <c r="H23" s="116" t="str">
        <f t="shared" si="0"/>
        <v> </v>
      </c>
      <c r="I23" s="116"/>
      <c r="J23" s="39" t="s">
        <v>34</v>
      </c>
      <c r="K23" s="26"/>
      <c r="L23" s="11"/>
      <c r="M23" s="52" t="s">
        <v>35</v>
      </c>
      <c r="N23" s="79" t="str">
        <f>IF(SUM(A18*E18+A19*E19+A20*E20+A21*E21+A22*E22+A23*E23)=0," ",SUM(A18*E18+A19*E19+A20*E20+A21*E21+A22*E22+A23*E23))</f>
        <v> </v>
      </c>
      <c r="O23" s="80"/>
      <c r="S23" s="71">
        <f>SUM(A18*E18+A19*E19+A20*E20+A21*E21+A22*E22+A23*E23)</f>
        <v>0</v>
      </c>
    </row>
    <row r="24" spans="1:19" ht="12.75">
      <c r="A24" s="6"/>
      <c r="B24" s="3"/>
      <c r="C24" s="3"/>
      <c r="D24" s="3"/>
      <c r="E24" s="3"/>
      <c r="F24" s="3"/>
      <c r="G24" s="1"/>
      <c r="H24" s="3"/>
      <c r="I24" s="3"/>
      <c r="J24" s="4"/>
      <c r="K24" s="1"/>
      <c r="L24" s="1"/>
      <c r="M24" s="40"/>
      <c r="N24" s="108"/>
      <c r="O24" s="152"/>
      <c r="S24" s="70"/>
    </row>
    <row r="25" spans="1:19" ht="15">
      <c r="A25" s="101" t="s">
        <v>20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"/>
      <c r="M25" s="41"/>
      <c r="N25" s="79"/>
      <c r="O25" s="80"/>
      <c r="S25" s="70"/>
    </row>
    <row r="26" spans="1:19" ht="12.75">
      <c r="A26" s="149" t="s">
        <v>24</v>
      </c>
      <c r="B26" s="150"/>
      <c r="C26" s="150"/>
      <c r="D26" s="150"/>
      <c r="E26" s="150"/>
      <c r="F26" s="150"/>
      <c r="G26" s="150"/>
      <c r="H26" s="150"/>
      <c r="I26" s="150"/>
      <c r="J26" s="119"/>
      <c r="K26" s="111"/>
      <c r="L26" s="1"/>
      <c r="M26" s="41"/>
      <c r="N26" s="79"/>
      <c r="O26" s="80"/>
      <c r="S26" s="70"/>
    </row>
    <row r="27" spans="1:19" ht="12.75">
      <c r="A27" s="7" t="s">
        <v>25</v>
      </c>
      <c r="B27" s="5"/>
      <c r="C27" s="5"/>
      <c r="D27" s="5"/>
      <c r="E27" s="5"/>
      <c r="F27" s="27"/>
      <c r="G27" s="153"/>
      <c r="H27" s="153"/>
      <c r="I27" s="117"/>
      <c r="J27" s="117"/>
      <c r="K27" s="24" t="s">
        <v>34</v>
      </c>
      <c r="L27" s="1"/>
      <c r="M27" s="41"/>
      <c r="N27" s="79"/>
      <c r="O27" s="80"/>
      <c r="S27" s="70"/>
    </row>
    <row r="28" spans="1:19" ht="12.75">
      <c r="A28" s="156" t="s">
        <v>26</v>
      </c>
      <c r="B28" s="153"/>
      <c r="C28" s="153"/>
      <c r="D28" s="153"/>
      <c r="E28" s="153"/>
      <c r="F28" s="153"/>
      <c r="G28" s="153"/>
      <c r="H28" s="153"/>
      <c r="I28" s="117"/>
      <c r="J28" s="117"/>
      <c r="K28" s="24" t="s">
        <v>34</v>
      </c>
      <c r="L28" s="1"/>
      <c r="M28" s="41"/>
      <c r="N28" s="79"/>
      <c r="O28" s="80"/>
      <c r="S28" s="70"/>
    </row>
    <row r="29" spans="1:19" ht="12.75">
      <c r="A29" s="149" t="s">
        <v>39</v>
      </c>
      <c r="B29" s="150"/>
      <c r="C29" s="150"/>
      <c r="D29" s="119"/>
      <c r="E29" s="119"/>
      <c r="F29" s="44" t="s">
        <v>27</v>
      </c>
      <c r="G29" s="64">
        <v>0.3</v>
      </c>
      <c r="H29" s="9" t="s">
        <v>33</v>
      </c>
      <c r="I29" s="151" t="str">
        <f>IF(SUM(D29*G29)=0," ",SUM(D29*G29))</f>
        <v> </v>
      </c>
      <c r="J29" s="151"/>
      <c r="K29" s="20" t="s">
        <v>34</v>
      </c>
      <c r="L29" s="2"/>
      <c r="M29" s="42" t="s">
        <v>36</v>
      </c>
      <c r="N29" s="79" t="str">
        <f>IF(SUM(I27+I28+D29*G29)=0," ",SUM(I27+I28+D29*G29))</f>
        <v> </v>
      </c>
      <c r="O29" s="80"/>
      <c r="S29" s="71">
        <f>SUM(I27+I28+D29*G29)</f>
        <v>0</v>
      </c>
    </row>
    <row r="30" spans="1:19" ht="12.75">
      <c r="A30" s="105"/>
      <c r="B30" s="106"/>
      <c r="C30" s="106"/>
      <c r="D30" s="62"/>
      <c r="E30" s="60"/>
      <c r="F30" s="58"/>
      <c r="G30" s="107"/>
      <c r="H30" s="106"/>
      <c r="I30" s="108"/>
      <c r="J30" s="108"/>
      <c r="K30" s="21"/>
      <c r="L30" s="14"/>
      <c r="M30" s="59"/>
      <c r="N30" s="57"/>
      <c r="O30" s="61">
        <f>I30</f>
        <v>0</v>
      </c>
      <c r="P30" s="63"/>
      <c r="Q30" s="63"/>
      <c r="R30" s="63"/>
      <c r="S30" s="72">
        <f>D29*0.02*E30</f>
        <v>0</v>
      </c>
    </row>
    <row r="31" spans="1:19" ht="12.75">
      <c r="A31" s="6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40"/>
      <c r="N31" s="108"/>
      <c r="O31" s="152"/>
      <c r="S31" s="70"/>
    </row>
    <row r="32" spans="1:19" ht="15">
      <c r="A32" s="101" t="s">
        <v>28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"/>
      <c r="M32" s="41"/>
      <c r="N32" s="79"/>
      <c r="O32" s="80"/>
      <c r="S32" s="70"/>
    </row>
    <row r="33" spans="1:19" ht="12.75">
      <c r="A33" s="6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41"/>
      <c r="N33" s="79"/>
      <c r="O33" s="80"/>
      <c r="S33" s="70"/>
    </row>
    <row r="34" spans="1:19" ht="12.75">
      <c r="A34" s="110"/>
      <c r="B34" s="111"/>
      <c r="C34" s="111"/>
      <c r="D34" s="111"/>
      <c r="E34" s="111"/>
      <c r="F34" s="111"/>
      <c r="G34" s="111"/>
      <c r="H34" s="111"/>
      <c r="I34" s="119"/>
      <c r="J34" s="119"/>
      <c r="K34" s="25" t="s">
        <v>34</v>
      </c>
      <c r="L34" s="1"/>
      <c r="M34" s="41"/>
      <c r="N34" s="79"/>
      <c r="O34" s="80"/>
      <c r="S34" s="70"/>
    </row>
    <row r="35" spans="1:19" ht="12.75">
      <c r="A35" s="81"/>
      <c r="B35" s="82"/>
      <c r="C35" s="82"/>
      <c r="D35" s="82"/>
      <c r="E35" s="82"/>
      <c r="F35" s="82"/>
      <c r="G35" s="82"/>
      <c r="H35" s="82"/>
      <c r="I35" s="109"/>
      <c r="J35" s="109"/>
      <c r="K35" s="25" t="s">
        <v>34</v>
      </c>
      <c r="L35" s="1"/>
      <c r="M35" s="41"/>
      <c r="N35" s="79"/>
      <c r="O35" s="80"/>
      <c r="S35" s="70"/>
    </row>
    <row r="36" spans="1:19" ht="12.75">
      <c r="A36" s="81"/>
      <c r="B36" s="82"/>
      <c r="C36" s="82"/>
      <c r="D36" s="82"/>
      <c r="E36" s="82"/>
      <c r="F36" s="82"/>
      <c r="G36" s="82"/>
      <c r="H36" s="82"/>
      <c r="I36" s="117"/>
      <c r="J36" s="117"/>
      <c r="K36" s="25" t="s">
        <v>34</v>
      </c>
      <c r="L36" s="1"/>
      <c r="M36" s="41"/>
      <c r="N36" s="79"/>
      <c r="O36" s="80"/>
      <c r="S36" s="70"/>
    </row>
    <row r="37" spans="1:19" ht="13.5" thickBot="1">
      <c r="A37" s="81"/>
      <c r="B37" s="82"/>
      <c r="C37" s="82"/>
      <c r="D37" s="82"/>
      <c r="E37" s="82"/>
      <c r="F37" s="82"/>
      <c r="G37" s="82"/>
      <c r="H37" s="82"/>
      <c r="I37" s="109"/>
      <c r="J37" s="109"/>
      <c r="K37" s="25" t="s">
        <v>34</v>
      </c>
      <c r="L37" s="1"/>
      <c r="M37" s="43" t="s">
        <v>37</v>
      </c>
      <c r="N37" s="159" t="str">
        <f>IF(SUM(I34:J37)=0," ",SUM(I34:I37))</f>
        <v> </v>
      </c>
      <c r="O37" s="130"/>
      <c r="S37" s="71">
        <f>SUM(I34:J37)</f>
        <v>0</v>
      </c>
    </row>
    <row r="38" spans="1:19" ht="13.5" thickBot="1">
      <c r="A38" s="105"/>
      <c r="B38" s="106"/>
      <c r="C38" s="106"/>
      <c r="D38" s="106"/>
      <c r="E38" s="106"/>
      <c r="F38" s="106"/>
      <c r="G38" s="106"/>
      <c r="H38" s="106"/>
      <c r="I38" s="108"/>
      <c r="J38" s="108"/>
      <c r="K38" s="21"/>
      <c r="L38" s="122" t="s">
        <v>32</v>
      </c>
      <c r="M38" s="148"/>
      <c r="N38" s="120" t="str">
        <f>IF(SUM(S23+S29+S30+S37)=0," ",SUM(S23+S29+S30+S37))</f>
        <v> </v>
      </c>
      <c r="O38" s="121"/>
      <c r="S38" s="70"/>
    </row>
    <row r="39" spans="1:19" ht="12.75">
      <c r="A39" s="33"/>
      <c r="B39" s="14"/>
      <c r="C39" s="14"/>
      <c r="D39" s="14"/>
      <c r="E39" s="14"/>
      <c r="F39" s="14"/>
      <c r="G39" s="14"/>
      <c r="H39" s="14"/>
      <c r="I39" s="14"/>
      <c r="J39" s="14"/>
      <c r="K39" s="154"/>
      <c r="L39" s="154"/>
      <c r="M39" s="155"/>
      <c r="O39" s="48"/>
      <c r="S39" s="70"/>
    </row>
    <row r="40" spans="1:15" ht="12.75">
      <c r="A40" s="93" t="s">
        <v>40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5"/>
    </row>
    <row r="41" spans="1:15" ht="12.75">
      <c r="A41" s="93" t="s">
        <v>46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5"/>
    </row>
    <row r="42" spans="1:15" ht="12.75">
      <c r="A42" s="93" t="s">
        <v>41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5"/>
    </row>
    <row r="43" spans="1:15" ht="12.75">
      <c r="A43" s="6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3"/>
    </row>
    <row r="44" spans="1:15" ht="12.75">
      <c r="A44" s="6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36"/>
    </row>
    <row r="45" spans="1:15" ht="12.75">
      <c r="A45" s="32"/>
      <c r="B45" s="14" t="s">
        <v>52</v>
      </c>
      <c r="C45" s="14"/>
      <c r="D45" s="14"/>
      <c r="E45" s="14"/>
      <c r="F45" s="14"/>
      <c r="G45" s="16" t="s">
        <v>47</v>
      </c>
      <c r="H45" s="16"/>
      <c r="I45" s="16"/>
      <c r="J45" s="16"/>
      <c r="K45" s="16"/>
      <c r="L45" s="16"/>
      <c r="M45" s="16" t="s">
        <v>1</v>
      </c>
      <c r="N45" s="16"/>
      <c r="O45" s="35"/>
    </row>
    <row r="46" spans="1:15" ht="12.75">
      <c r="A46" s="32"/>
      <c r="B46" s="14" t="s">
        <v>49</v>
      </c>
      <c r="C46" s="14"/>
      <c r="D46" s="14"/>
      <c r="E46" s="14"/>
      <c r="F46" s="14"/>
      <c r="G46" s="14" t="s">
        <v>48</v>
      </c>
      <c r="H46" s="14"/>
      <c r="I46" s="14"/>
      <c r="J46" s="14"/>
      <c r="K46" s="14"/>
      <c r="L46" s="14"/>
      <c r="M46" s="14"/>
      <c r="N46" s="14"/>
      <c r="O46" s="34"/>
    </row>
    <row r="47" spans="1:15" ht="13.5" thickBot="1">
      <c r="A47" s="3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34"/>
    </row>
    <row r="48" spans="1:15" ht="12.75">
      <c r="A48" s="88" t="s">
        <v>30</v>
      </c>
      <c r="B48" s="89"/>
      <c r="C48" s="89"/>
      <c r="D48" s="89"/>
      <c r="E48" s="90"/>
      <c r="F48" s="88" t="s">
        <v>31</v>
      </c>
      <c r="G48" s="91"/>
      <c r="H48" s="91"/>
      <c r="I48" s="92"/>
      <c r="J48" s="88" t="s">
        <v>45</v>
      </c>
      <c r="K48" s="89"/>
      <c r="L48" s="89"/>
      <c r="M48" s="89"/>
      <c r="N48" s="89"/>
      <c r="O48" s="90"/>
    </row>
    <row r="49" spans="1:15" ht="12.75">
      <c r="A49" s="33"/>
      <c r="B49" s="14"/>
      <c r="C49" s="14"/>
      <c r="D49" s="14"/>
      <c r="E49" s="14"/>
      <c r="F49" s="33"/>
      <c r="G49" s="14"/>
      <c r="H49" s="14"/>
      <c r="I49" s="34"/>
      <c r="J49" s="14"/>
      <c r="K49" s="14"/>
      <c r="L49" s="14"/>
      <c r="M49" s="14"/>
      <c r="N49" s="14"/>
      <c r="O49" s="34"/>
    </row>
    <row r="50" spans="1:15" ht="12.75">
      <c r="A50" s="33"/>
      <c r="B50" s="14"/>
      <c r="C50" s="14"/>
      <c r="D50" s="14"/>
      <c r="E50" s="14"/>
      <c r="F50" s="33"/>
      <c r="G50" s="14"/>
      <c r="H50" s="14"/>
      <c r="I50" s="34"/>
      <c r="J50" s="14"/>
      <c r="K50" s="14"/>
      <c r="L50" s="14"/>
      <c r="M50" s="14"/>
      <c r="N50" s="14"/>
      <c r="O50" s="34"/>
    </row>
    <row r="51" spans="1:15" ht="13.5" thickBot="1">
      <c r="A51" s="83" t="s">
        <v>43</v>
      </c>
      <c r="B51" s="84"/>
      <c r="C51" s="84"/>
      <c r="D51" s="84"/>
      <c r="E51" s="85"/>
      <c r="F51" s="83" t="s">
        <v>44</v>
      </c>
      <c r="G51" s="86"/>
      <c r="H51" s="86"/>
      <c r="I51" s="87"/>
      <c r="J51" s="83" t="s">
        <v>43</v>
      </c>
      <c r="K51" s="84"/>
      <c r="L51" s="84"/>
      <c r="M51" s="84"/>
      <c r="N51" s="84"/>
      <c r="O51" s="85"/>
    </row>
    <row r="52" spans="1:15" ht="12.75">
      <c r="A52" s="69" t="s">
        <v>54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 selectLockedCells="1"/>
  <mergeCells count="108">
    <mergeCell ref="N35:O35"/>
    <mergeCell ref="I13:O13"/>
    <mergeCell ref="K39:M39"/>
    <mergeCell ref="B22:D22"/>
    <mergeCell ref="B19:D19"/>
    <mergeCell ref="B20:D20"/>
    <mergeCell ref="B21:D21"/>
    <mergeCell ref="A28:H28"/>
    <mergeCell ref="I28:J28"/>
    <mergeCell ref="L38:M38"/>
    <mergeCell ref="N17:O17"/>
    <mergeCell ref="N18:O18"/>
    <mergeCell ref="N19:O19"/>
    <mergeCell ref="N20:O20"/>
    <mergeCell ref="N36:O36"/>
    <mergeCell ref="N37:O37"/>
    <mergeCell ref="N31:O31"/>
    <mergeCell ref="N32:O32"/>
    <mergeCell ref="N33:O33"/>
    <mergeCell ref="N34:O34"/>
    <mergeCell ref="I38:J38"/>
    <mergeCell ref="N26:O26"/>
    <mergeCell ref="N27:O27"/>
    <mergeCell ref="N28:O28"/>
    <mergeCell ref="A29:C29"/>
    <mergeCell ref="D29:E29"/>
    <mergeCell ref="I29:J29"/>
    <mergeCell ref="N22:O22"/>
    <mergeCell ref="N23:O23"/>
    <mergeCell ref="N24:O24"/>
    <mergeCell ref="N25:O25"/>
    <mergeCell ref="A25:K25"/>
    <mergeCell ref="A26:I26"/>
    <mergeCell ref="G27:H27"/>
    <mergeCell ref="I27:J27"/>
    <mergeCell ref="J26:K26"/>
    <mergeCell ref="A40:O40"/>
    <mergeCell ref="C4:L4"/>
    <mergeCell ref="A1:O2"/>
    <mergeCell ref="A3:O3"/>
    <mergeCell ref="I8:J8"/>
    <mergeCell ref="A14:F14"/>
    <mergeCell ref="B11:F11"/>
    <mergeCell ref="I7:O7"/>
    <mergeCell ref="A7:H7"/>
    <mergeCell ref="B8:F8"/>
    <mergeCell ref="B9:F9"/>
    <mergeCell ref="L8:O8"/>
    <mergeCell ref="I11:O11"/>
    <mergeCell ref="G9:H9"/>
    <mergeCell ref="I9:O9"/>
    <mergeCell ref="I12:J12"/>
    <mergeCell ref="L12:O12"/>
    <mergeCell ref="B12:F12"/>
    <mergeCell ref="I5:J5"/>
    <mergeCell ref="I6:J6"/>
    <mergeCell ref="G10:H10"/>
    <mergeCell ref="I10:O10"/>
    <mergeCell ref="H14:J14"/>
    <mergeCell ref="L14:O14"/>
    <mergeCell ref="J16:K16"/>
    <mergeCell ref="A30:C30"/>
    <mergeCell ref="G30:H30"/>
    <mergeCell ref="I30:J30"/>
    <mergeCell ref="A41:O41"/>
    <mergeCell ref="I37:J37"/>
    <mergeCell ref="A38:H38"/>
    <mergeCell ref="A34:H34"/>
    <mergeCell ref="A35:H35"/>
    <mergeCell ref="E18:F18"/>
    <mergeCell ref="H18:I18"/>
    <mergeCell ref="B23:D23"/>
    <mergeCell ref="E23:F23"/>
    <mergeCell ref="H23:I23"/>
    <mergeCell ref="E19:F19"/>
    <mergeCell ref="E20:F20"/>
    <mergeCell ref="E21:F21"/>
    <mergeCell ref="E22:F22"/>
    <mergeCell ref="N29:O29"/>
    <mergeCell ref="A32:K32"/>
    <mergeCell ref="I34:J34"/>
    <mergeCell ref="I35:J35"/>
    <mergeCell ref="I36:J36"/>
    <mergeCell ref="N38:O38"/>
    <mergeCell ref="M15:O16"/>
    <mergeCell ref="N21:O21"/>
    <mergeCell ref="A36:H36"/>
    <mergeCell ref="A37:H37"/>
    <mergeCell ref="A51:E51"/>
    <mergeCell ref="F51:I51"/>
    <mergeCell ref="J51:O51"/>
    <mergeCell ref="A48:E48"/>
    <mergeCell ref="F48:I48"/>
    <mergeCell ref="J48:O48"/>
    <mergeCell ref="A42:O42"/>
    <mergeCell ref="H19:I19"/>
    <mergeCell ref="H20:I20"/>
    <mergeCell ref="H21:I21"/>
    <mergeCell ref="H22:I22"/>
    <mergeCell ref="B18:D18"/>
    <mergeCell ref="A16:C16"/>
    <mergeCell ref="A17:C17"/>
    <mergeCell ref="D16:F16"/>
    <mergeCell ref="A15:L15"/>
    <mergeCell ref="D17:F17"/>
    <mergeCell ref="H17:I17"/>
    <mergeCell ref="J17:K17"/>
    <mergeCell ref="H16:I16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4"/>
  <headerFooter alignWithMargins="0">
    <oddFooter>&amp;L&amp;8&amp;F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DLRG Landesverband Württember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Radecke</dc:creator>
  <cp:keywords/>
  <dc:description/>
  <cp:lastModifiedBy>admin</cp:lastModifiedBy>
  <cp:lastPrinted>2016-01-18T02:48:51Z</cp:lastPrinted>
  <dcterms:created xsi:type="dcterms:W3CDTF">2001-11-27T10:17:07Z</dcterms:created>
  <dcterms:modified xsi:type="dcterms:W3CDTF">2016-03-28T22:19:21Z</dcterms:modified>
  <cp:category/>
  <cp:version/>
  <cp:contentType/>
  <cp:contentStatus/>
</cp:coreProperties>
</file>